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<sst xmlns="http://schemas.openxmlformats.org/spreadsheetml/2006/main" count="70" uniqueCount="64">
  <si>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(рублей)</t>
  </si>
  <si>
    <t>Наименование</t>
  </si>
  <si>
    <t>2</t>
  </si>
  <si>
    <t>6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</si>
  <si>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</si>
  <si>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</si>
  <si>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</si>
  <si>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</si>
  <si>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</si>
  <si>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</si>
  <si>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</si>
  <si>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</si>
  <si>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</si>
  <si>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</si>
  <si>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</si>
  <si>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</si>
  <si>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</si>
  <si>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Единый сельскохозяйственный налог, уплачиваемый организациями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</si>
  <si>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</si>
  <si>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</si>
  <si>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упрощенной системы налогообложения</t>
  </si>
  <si>
    <t xml:space="preserve">Налог, взимаемый  с налогоплательщиков, выбравших в качестве объекта налогообложения доходы 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</si>
  <si>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</si>
  <si>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</si>
  <si>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</si>
  <si>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</si>
  <si>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</si>
  <si>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</si>
  <si>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</si>
  <si>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</si>
  <si>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</si>
  <si>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</si>
  <si>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</si>
  <si>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</si>
  <si>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</si>
  <si>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</si>
  <si>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</si>
  <si>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</si>
  <si>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</si>
  <si>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</si>
  <si>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УСЛУГ(РАБОТ) И КОМПЕНСАЦИИ ЗАТРАТ ГОСУДАРСТВА</t>
  </si>
  <si>
    <t>Прочие доходы от компенсации затрат  бюджетов поселений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</si>
  <si>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</si>
  <si>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</si>
  <si>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</si>
  <si>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Платежи, взимаемые органами местного самоуправления (организациями) поселений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</si>
  <si>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</si>
  <si>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</si>
  <si>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</si>
  <si>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</si>
  <si>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</si>
  <si>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</si>
  <si>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 xml:space="preserve">Средства самообложения граждан, зачисляемые в бюджеты поселений </t>
  </si>
  <si>
    <t>БЕЗВОЗМЕЗДНЫЕ ПОСТУПЛЕНИЯ</t>
  </si>
  <si>
    <t>Дотации бюджетам поселений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</si>
  <si>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</si>
  <si>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</si>
  <si>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РЫНОЧНЫЕ ПРОДАЖИ ТОВАРОВ И УСЛУГ</t>
  </si>
  <si>
    <t>Доходы от продажи услуг</t>
  </si>
  <si>
    <t xml:space="preserve">Доходы от продажи услуг, оказываемых учреждениями, находящимися в ведении органов местного самоуправления поселений </t>
  </si>
  <si>
    <t>ВСЕГО ДОХОДОВ</t>
  </si>
  <si>
    <t>Прочие межбюджетные трансферты передаваемые бюджетам сельских поселений</t>
  </si>
  <si>
    <t>Ожидаемое исполнение  бюджета СП село Тарутино  за  2020 год</t>
  </si>
  <si>
    <t>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</si>
</sst>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8"/>
      <name val="Arial Cyr"/>
      <family val="2"/>
    </font>
    <font>
      <sz val="12"/>
      <color indexed="1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24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16"/>
      <name val="Times New Roman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3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rgb="FF0000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42" fillId="16" borderId="1">
      <alignment horizontal="right" vertical="top" shrinkToFit="1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/>
    </xf>
    <xf numFmtId="172" fontId="10" fillId="0" borderId="7">
      <alignment wrapText="1"/>
      <protection/>
    </xf>
    <xf numFmtId="172" fontId="11" fillId="0" borderId="0" applyBorder="0">
      <alignment wrapText="1"/>
      <protection/>
    </xf>
    <xf numFmtId="0" fontId="12" fillId="0" borderId="8" applyNumberFormat="0" applyFill="0" applyAlignment="0" applyProtection="0"/>
    <xf numFmtId="0" fontId="13" fillId="22" borderId="9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10" applyNumberFormat="0" applyAlignment="0" applyProtection="0"/>
    <xf numFmtId="9" fontId="1" fillId="0" borderId="0" applyFill="0" applyBorder="0" applyAlignment="0" applyProtection="0"/>
    <xf numFmtId="0" fontId="18" fillId="0" borderId="11" applyNumberFormat="0" applyFill="0" applyAlignment="0" applyProtection="0"/>
    <xf numFmtId="1" fontId="19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26" fillId="0" borderId="12" xfId="0" applyFont="1" applyBorder="1" applyAlignment="1" applyProtection="1">
      <alignment wrapText="1"/>
      <protection/>
    </xf>
    <xf numFmtId="0" fontId="27" fillId="0" borderId="12" xfId="0" applyFont="1" applyBorder="1" applyAlignment="1" applyProtection="1">
      <alignment horizontal="center" wrapText="1"/>
      <protection/>
    </xf>
    <xf numFmtId="49" fontId="29" fillId="0" borderId="13" xfId="0" applyNumberFormat="1" applyFont="1" applyBorder="1" applyAlignment="1" applyProtection="1">
      <alignment horizontal="center" vertical="center"/>
      <protection/>
    </xf>
    <xf numFmtId="49" fontId="29" fillId="0" borderId="14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49" fontId="28" fillId="0" borderId="15" xfId="0" applyNumberFormat="1" applyFont="1" applyBorder="1" applyAlignment="1" applyProtection="1">
      <alignment vertical="top" wrapText="1"/>
      <protection/>
    </xf>
    <xf numFmtId="0" fontId="30" fillId="0" borderId="0" xfId="0" applyFont="1" applyAlignment="1" applyProtection="1">
      <alignment/>
      <protection/>
    </xf>
    <xf numFmtId="49" fontId="28" fillId="0" borderId="16" xfId="0" applyNumberFormat="1" applyFont="1" applyBorder="1" applyAlignment="1" applyProtection="1">
      <alignment vertical="top" wrapText="1"/>
      <protection/>
    </xf>
    <xf numFmtId="0" fontId="22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9" fontId="32" fillId="0" borderId="16" xfId="0" applyNumberFormat="1" applyFont="1" applyBorder="1" applyAlignment="1" applyProtection="1">
      <alignment vertical="top" wrapText="1"/>
      <protection/>
    </xf>
    <xf numFmtId="49" fontId="33" fillId="0" borderId="16" xfId="0" applyNumberFormat="1" applyFont="1" applyBorder="1" applyAlignment="1" applyProtection="1">
      <alignment vertical="top" wrapText="1"/>
      <protection/>
    </xf>
    <xf numFmtId="0" fontId="33" fillId="0" borderId="16" xfId="0" applyNumberFormat="1" applyFont="1" applyBorder="1" applyAlignment="1" applyProtection="1">
      <alignment vertical="top" wrapText="1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22" fillId="0" borderId="16" xfId="0" applyNumberFormat="1" applyFont="1" applyBorder="1" applyAlignment="1" applyProtection="1">
      <alignment vertical="top" wrapText="1"/>
      <protection/>
    </xf>
    <xf numFmtId="0" fontId="28" fillId="0" borderId="16" xfId="0" applyNumberFormat="1" applyFont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49" fontId="33" fillId="0" borderId="17" xfId="0" applyNumberFormat="1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5" fillId="0" borderId="16" xfId="0" applyFont="1" applyBorder="1" applyAlignment="1">
      <alignment horizontal="left" vertical="top" wrapText="1"/>
    </xf>
    <xf numFmtId="0" fontId="36" fillId="0" borderId="0" xfId="0" applyFont="1" applyAlignment="1" applyProtection="1">
      <alignment/>
      <protection/>
    </xf>
    <xf numFmtId="49" fontId="22" fillId="0" borderId="16" xfId="0" applyNumberFormat="1" applyFont="1" applyBorder="1" applyAlignment="1" applyProtection="1">
      <alignment vertical="top" wrapText="1"/>
      <protection/>
    </xf>
    <xf numFmtId="0" fontId="37" fillId="25" borderId="16" xfId="0" applyFont="1" applyFill="1" applyBorder="1" applyAlignment="1">
      <alignment horizontal="left" vertical="top" wrapText="1"/>
    </xf>
    <xf numFmtId="0" fontId="38" fillId="25" borderId="16" xfId="0" applyFont="1" applyFill="1" applyBorder="1" applyAlignment="1">
      <alignment horizontal="left" vertical="top" wrapText="1"/>
    </xf>
    <xf numFmtId="0" fontId="29" fillId="0" borderId="0" xfId="0" applyFont="1" applyAlignment="1" applyProtection="1">
      <alignment/>
      <protection/>
    </xf>
    <xf numFmtId="49" fontId="26" fillId="0" borderId="16" xfId="0" applyNumberFormat="1" applyFont="1" applyBorder="1" applyAlignment="1" applyProtection="1">
      <alignment vertical="top" wrapText="1"/>
      <protection/>
    </xf>
    <xf numFmtId="49" fontId="23" fillId="0" borderId="16" xfId="0" applyNumberFormat="1" applyFont="1" applyBorder="1" applyAlignment="1" applyProtection="1">
      <alignment vertical="top" wrapText="1"/>
      <protection/>
    </xf>
    <xf numFmtId="0" fontId="39" fillId="0" borderId="16" xfId="0" applyFont="1" applyBorder="1" applyAlignment="1">
      <alignment horizontal="left" vertical="top" wrapText="1"/>
    </xf>
    <xf numFmtId="0" fontId="33" fillId="0" borderId="17" xfId="0" applyNumberFormat="1" applyFont="1" applyBorder="1" applyAlignment="1" applyProtection="1">
      <alignment vertical="top" wrapText="1"/>
      <protection/>
    </xf>
    <xf numFmtId="0" fontId="32" fillId="0" borderId="18" xfId="0" applyNumberFormat="1" applyFont="1" applyBorder="1" applyAlignment="1" applyProtection="1">
      <alignment vertical="top" wrapText="1"/>
      <protection/>
    </xf>
    <xf numFmtId="49" fontId="28" fillId="0" borderId="19" xfId="0" applyNumberFormat="1" applyFont="1" applyBorder="1" applyAlignment="1" applyProtection="1">
      <alignment vertical="center" wrapText="1"/>
      <protection/>
    </xf>
    <xf numFmtId="49" fontId="28" fillId="0" borderId="19" xfId="0" applyNumberFormat="1" applyFont="1" applyBorder="1" applyAlignment="1" applyProtection="1">
      <alignment vertical="top" wrapText="1"/>
      <protection/>
    </xf>
    <xf numFmtId="4" fontId="34" fillId="0" borderId="0" xfId="0" applyNumberFormat="1" applyFont="1" applyAlignment="1" applyProtection="1">
      <alignment/>
      <protection/>
    </xf>
    <xf numFmtId="49" fontId="32" fillId="0" borderId="0" xfId="0" applyNumberFormat="1" applyFont="1" applyAlignment="1" applyProtection="1">
      <alignment wrapText="1"/>
      <protection/>
    </xf>
    <xf numFmtId="3" fontId="22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3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" fontId="22" fillId="0" borderId="0" xfId="0" applyNumberFormat="1" applyFont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3" fontId="26" fillId="0" borderId="22" xfId="0" applyNumberFormat="1" applyFont="1" applyBorder="1" applyAlignment="1" applyProtection="1">
      <alignment/>
      <protection/>
    </xf>
    <xf numFmtId="3" fontId="26" fillId="0" borderId="23" xfId="0" applyNumberFormat="1" applyFont="1" applyBorder="1" applyAlignment="1" applyProtection="1">
      <alignment/>
      <protection/>
    </xf>
    <xf numFmtId="3" fontId="26" fillId="0" borderId="24" xfId="0" applyNumberFormat="1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3" fontId="30" fillId="0" borderId="24" xfId="0" applyNumberFormat="1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3" fontId="30" fillId="0" borderId="26" xfId="0" applyNumberFormat="1" applyFont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3" fontId="26" fillId="0" borderId="27" xfId="0" applyNumberFormat="1" applyFont="1" applyBorder="1" applyAlignment="1" applyProtection="1">
      <alignment vertical="center"/>
      <protection/>
    </xf>
    <xf numFmtId="3" fontId="30" fillId="0" borderId="24" xfId="0" applyNumberFormat="1" applyFont="1" applyBorder="1" applyAlignment="1" applyProtection="1">
      <alignment/>
      <protection locked="0"/>
    </xf>
    <xf numFmtId="4" fontId="40" fillId="0" borderId="24" xfId="0" applyNumberFormat="1" applyFont="1" applyFill="1" applyBorder="1" applyAlignment="1">
      <alignment horizontal="right" vertical="top" shrinkToFit="1"/>
    </xf>
    <xf numFmtId="0" fontId="32" fillId="0" borderId="28" xfId="0" applyNumberFormat="1" applyFont="1" applyBorder="1" applyAlignment="1" applyProtection="1">
      <alignment vertical="top" wrapText="1"/>
      <protection/>
    </xf>
    <xf numFmtId="0" fontId="30" fillId="0" borderId="29" xfId="0" applyFont="1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/>
    </xf>
    <xf numFmtId="0" fontId="24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49" fontId="26" fillId="0" borderId="31" xfId="0" applyNumberFormat="1" applyFont="1" applyBorder="1" applyAlignment="1" applyProtection="1">
      <alignment horizontal="center" vertical="center"/>
      <protection/>
    </xf>
    <xf numFmtId="49" fontId="28" fillId="0" borderId="32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ЗГ1" xfId="50"/>
    <cellStyle name="ЗГ2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"/>
  <sheetViews>
    <sheetView tabSelected="1" zoomScalePageLayoutView="0" workbookViewId="0" topLeftCell="A4">
      <selection activeCell="B76" sqref="B76"/>
    </sheetView>
  </sheetViews>
  <sheetFormatPr defaultColWidth="9.00390625" defaultRowHeight="15.75"/>
  <cols>
    <col min="1" max="1" width="83.625" style="1" customWidth="1"/>
    <col min="2" max="2" width="14.75390625" style="2" customWidth="1"/>
    <col min="3" max="3" width="16.00390625" style="2" customWidth="1"/>
    <col min="4" max="16384" width="9.00390625" style="2" customWidth="1"/>
  </cols>
  <sheetData>
    <row r="1" ht="12.75" customHeight="1" hidden="1">
      <c r="A1" s="3"/>
    </row>
    <row r="2" ht="12.75" customHeight="1" hidden="1">
      <c r="A2" s="3"/>
    </row>
    <row r="3" ht="12.75" customHeight="1" hidden="1">
      <c r="A3" s="3"/>
    </row>
    <row r="4" spans="1:2" ht="20.25" customHeight="1">
      <c r="A4" s="65" t="s">
        <v>62</v>
      </c>
      <c r="B4" s="65"/>
    </row>
    <row r="5" spans="1:2" ht="16.5" customHeight="1">
      <c r="A5" s="66"/>
      <c r="B5" s="66"/>
    </row>
    <row r="6" ht="12.75" customHeight="1" hidden="1">
      <c r="A6" s="3"/>
    </row>
    <row r="7" ht="12.75" customHeight="1" hidden="1">
      <c r="A7" s="4"/>
    </row>
    <row r="8" ht="12.75" customHeight="1" hidden="1">
      <c r="A8" s="4"/>
    </row>
    <row r="9" spans="1:2" ht="16.5" customHeight="1" thickBot="1">
      <c r="A9" s="5"/>
      <c r="B9" s="6" t="s">
        <v>0</v>
      </c>
    </row>
    <row r="10" spans="1:2" ht="16.5" customHeight="1" thickBot="1">
      <c r="A10" s="67" t="s">
        <v>1</v>
      </c>
      <c r="B10" s="68" t="s">
        <v>63</v>
      </c>
    </row>
    <row r="11" spans="1:2" ht="12.75">
      <c r="A11" s="67"/>
      <c r="B11" s="68"/>
    </row>
    <row r="12" spans="1:2" s="9" customFormat="1" ht="12" thickBot="1">
      <c r="A12" s="7" t="s">
        <v>2</v>
      </c>
      <c r="B12" s="8" t="s">
        <v>3</v>
      </c>
    </row>
    <row r="13" spans="1:2" s="11" customFormat="1" ht="15.75">
      <c r="A13" s="10" t="s">
        <v>4</v>
      </c>
      <c r="B13" s="50">
        <f>B14+B30+B35+B47+B63</f>
        <v>5671000</v>
      </c>
    </row>
    <row r="14" spans="1:3" s="14" customFormat="1" ht="15.75">
      <c r="A14" s="12" t="s">
        <v>5</v>
      </c>
      <c r="B14" s="51">
        <f>B28</f>
        <v>415000</v>
      </c>
      <c r="C14" s="13"/>
    </row>
    <row r="15" spans="1:2" ht="12.75" customHeight="1" hidden="1">
      <c r="A15" s="15" t="s">
        <v>6</v>
      </c>
      <c r="B15" s="52" t="e">
        <f>#REF!/7*12</f>
        <v>#REF!</v>
      </c>
    </row>
    <row r="16" spans="1:2" ht="12.75" customHeight="1" hidden="1">
      <c r="A16" s="16" t="s">
        <v>7</v>
      </c>
      <c r="B16" s="52" t="e">
        <f>#REF!/7*12</f>
        <v>#REF!</v>
      </c>
    </row>
    <row r="17" spans="1:2" ht="12.75" customHeight="1" hidden="1">
      <c r="A17" s="16" t="s">
        <v>8</v>
      </c>
      <c r="B17" s="52" t="e">
        <f>#REF!/7*12</f>
        <v>#REF!</v>
      </c>
    </row>
    <row r="18" spans="1:2" s="18" customFormat="1" ht="12.75" customHeight="1" hidden="1">
      <c r="A18" s="17" t="s">
        <v>9</v>
      </c>
      <c r="B18" s="52" t="e">
        <f>#REF!/7*12</f>
        <v>#REF!</v>
      </c>
    </row>
    <row r="19" spans="1:2" s="18" customFormat="1" ht="12.75" customHeight="1" hidden="1">
      <c r="A19" s="17" t="s">
        <v>10</v>
      </c>
      <c r="B19" s="52" t="e">
        <f>#REF!/7*12</f>
        <v>#REF!</v>
      </c>
    </row>
    <row r="20" spans="1:2" s="18" customFormat="1" ht="12.75" customHeight="1" hidden="1">
      <c r="A20" s="16" t="s">
        <v>11</v>
      </c>
      <c r="B20" s="52" t="e">
        <f>#REF!/7*12</f>
        <v>#REF!</v>
      </c>
    </row>
    <row r="21" spans="1:2" s="18" customFormat="1" ht="12.75" customHeight="1" hidden="1">
      <c r="A21" s="16" t="s">
        <v>12</v>
      </c>
      <c r="B21" s="52" t="e">
        <f>#REF!/7*12</f>
        <v>#REF!</v>
      </c>
    </row>
    <row r="22" spans="1:2" s="18" customFormat="1" ht="12.75" customHeight="1" hidden="1">
      <c r="A22" s="16" t="s">
        <v>13</v>
      </c>
      <c r="B22" s="52" t="e">
        <f>#REF!/7*12</f>
        <v>#REF!</v>
      </c>
    </row>
    <row r="23" spans="1:2" s="18" customFormat="1" ht="12.75" customHeight="1" hidden="1">
      <c r="A23" s="16" t="s">
        <v>14</v>
      </c>
      <c r="B23" s="52" t="e">
        <f>#REF!/7*12</f>
        <v>#REF!</v>
      </c>
    </row>
    <row r="24" spans="1:2" s="18" customFormat="1" ht="12.75" customHeight="1" hidden="1">
      <c r="A24" s="16" t="s">
        <v>15</v>
      </c>
      <c r="B24" s="52" t="e">
        <f>#REF!/7*12</f>
        <v>#REF!</v>
      </c>
    </row>
    <row r="25" spans="1:2" s="19" customFormat="1" ht="12.75" customHeight="1" hidden="1">
      <c r="A25" s="16" t="s">
        <v>16</v>
      </c>
      <c r="B25" s="52" t="e">
        <f>#REF!/7*12</f>
        <v>#REF!</v>
      </c>
    </row>
    <row r="26" spans="1:2" s="18" customFormat="1" ht="12.75" customHeight="1" hidden="1">
      <c r="A26" s="16" t="s">
        <v>17</v>
      </c>
      <c r="B26" s="52" t="e">
        <f>#REF!/7*12</f>
        <v>#REF!</v>
      </c>
    </row>
    <row r="27" spans="1:2" s="18" customFormat="1" ht="12.75" customHeight="1" hidden="1">
      <c r="A27" s="17" t="s">
        <v>18</v>
      </c>
      <c r="B27" s="52" t="e">
        <f>#REF!/7*12</f>
        <v>#REF!</v>
      </c>
    </row>
    <row r="28" spans="1:2" s="18" customFormat="1" ht="12.75" customHeight="1">
      <c r="A28" s="20" t="s">
        <v>6</v>
      </c>
      <c r="B28" s="53">
        <v>415000</v>
      </c>
    </row>
    <row r="29" spans="1:2" s="18" customFormat="1" ht="38.25" hidden="1">
      <c r="A29" s="20" t="s">
        <v>19</v>
      </c>
      <c r="B29" s="53">
        <v>292000</v>
      </c>
    </row>
    <row r="30" spans="1:3" s="22" customFormat="1" ht="16.5" customHeight="1">
      <c r="A30" s="12" t="s">
        <v>11</v>
      </c>
      <c r="B30" s="51">
        <f>B34</f>
        <v>1700000</v>
      </c>
      <c r="C30" s="18"/>
    </row>
    <row r="31" spans="1:2" s="18" customFormat="1" ht="12.75" customHeight="1" hidden="1">
      <c r="A31" s="16" t="s">
        <v>20</v>
      </c>
      <c r="B31" s="52" t="e">
        <f>#REF!/7*12</f>
        <v>#REF!</v>
      </c>
    </row>
    <row r="32" spans="1:2" s="18" customFormat="1" ht="12.75" customHeight="1" hidden="1">
      <c r="A32" s="16" t="s">
        <v>21</v>
      </c>
      <c r="B32" s="52" t="e">
        <f>#REF!/7*12</f>
        <v>#REF!</v>
      </c>
    </row>
    <row r="33" spans="1:2" s="18" customFormat="1" ht="12.75" customHeight="1" hidden="1">
      <c r="A33" s="23" t="s">
        <v>22</v>
      </c>
      <c r="B33" s="54" t="e">
        <f>#REF!/7*12</f>
        <v>#REF!</v>
      </c>
    </row>
    <row r="34" spans="1:2" s="24" customFormat="1" ht="16.5">
      <c r="A34" s="20" t="s">
        <v>23</v>
      </c>
      <c r="B34" s="53">
        <v>1700000</v>
      </c>
    </row>
    <row r="35" spans="1:3" s="25" customFormat="1" ht="14.25" customHeight="1">
      <c r="A35" s="12" t="s">
        <v>24</v>
      </c>
      <c r="B35" s="51">
        <f>B45+B46</f>
        <v>3300000</v>
      </c>
      <c r="C35" s="19"/>
    </row>
    <row r="36" spans="1:2" s="18" customFormat="1" ht="12.75" customHeight="1" hidden="1">
      <c r="A36" s="16" t="s">
        <v>25</v>
      </c>
      <c r="B36" s="52" t="e">
        <f>#REF!/7*12</f>
        <v>#REF!</v>
      </c>
    </row>
    <row r="37" spans="1:3" s="26" customFormat="1" ht="12.75" customHeight="1" hidden="1">
      <c r="A37" s="16" t="s">
        <v>26</v>
      </c>
      <c r="B37" s="52" t="e">
        <f>#REF!/7*12</f>
        <v>#REF!</v>
      </c>
      <c r="C37" s="19"/>
    </row>
    <row r="38" spans="1:3" s="26" customFormat="1" ht="12.75" customHeight="1" hidden="1">
      <c r="A38" s="16" t="s">
        <v>27</v>
      </c>
      <c r="B38" s="52" t="e">
        <f>#REF!/7*12</f>
        <v>#REF!</v>
      </c>
      <c r="C38" s="19"/>
    </row>
    <row r="39" spans="1:3" s="26" customFormat="1" ht="12.75" customHeight="1" hidden="1">
      <c r="A39" s="16" t="s">
        <v>28</v>
      </c>
      <c r="B39" s="52" t="e">
        <f>#REF!/7*12</f>
        <v>#REF!</v>
      </c>
      <c r="C39" s="19"/>
    </row>
    <row r="40" spans="1:3" s="26" customFormat="1" ht="12.75" customHeight="1" hidden="1">
      <c r="A40" s="16" t="s">
        <v>29</v>
      </c>
      <c r="B40" s="52" t="e">
        <f>#REF!/7*12</f>
        <v>#REF!</v>
      </c>
      <c r="C40" s="19"/>
    </row>
    <row r="41" spans="1:3" s="26" customFormat="1" ht="12.75" customHeight="1" hidden="1">
      <c r="A41" s="16" t="s">
        <v>30</v>
      </c>
      <c r="B41" s="52" t="e">
        <f>#REF!/7*12</f>
        <v>#REF!</v>
      </c>
      <c r="C41" s="19"/>
    </row>
    <row r="42" spans="1:3" s="26" customFormat="1" ht="12.75" customHeight="1" hidden="1">
      <c r="A42" s="16" t="s">
        <v>31</v>
      </c>
      <c r="B42" s="52" t="e">
        <f>#REF!/7*12</f>
        <v>#REF!</v>
      </c>
      <c r="C42" s="19"/>
    </row>
    <row r="43" spans="1:3" s="26" customFormat="1" ht="12.75" customHeight="1" hidden="1">
      <c r="A43" s="16" t="s">
        <v>32</v>
      </c>
      <c r="B43" s="52" t="e">
        <f>#REF!/7*12</f>
        <v>#REF!</v>
      </c>
      <c r="C43" s="19"/>
    </row>
    <row r="44" spans="1:3" s="26" customFormat="1" ht="12.75" customHeight="1" hidden="1">
      <c r="A44" s="16" t="s">
        <v>33</v>
      </c>
      <c r="B44" s="52" t="e">
        <f>#REF!/7*12</f>
        <v>#REF!</v>
      </c>
      <c r="C44" s="19"/>
    </row>
    <row r="45" spans="1:3" s="26" customFormat="1" ht="15.75">
      <c r="A45" s="15" t="s">
        <v>25</v>
      </c>
      <c r="B45" s="55">
        <v>300000</v>
      </c>
      <c r="C45" s="19"/>
    </row>
    <row r="46" spans="1:3" s="26" customFormat="1" ht="13.5" customHeight="1">
      <c r="A46" s="27" t="s">
        <v>29</v>
      </c>
      <c r="B46" s="55">
        <v>3000000</v>
      </c>
      <c r="C46" s="19"/>
    </row>
    <row r="47" spans="1:3" s="28" customFormat="1" ht="15.75" customHeight="1">
      <c r="A47" s="12" t="s">
        <v>34</v>
      </c>
      <c r="B47" s="56">
        <v>5000</v>
      </c>
      <c r="C47" s="19"/>
    </row>
    <row r="48" spans="1:3" s="26" customFormat="1" ht="12.75" customHeight="1" hidden="1">
      <c r="A48" s="16" t="s">
        <v>35</v>
      </c>
      <c r="B48" s="52" t="e">
        <f>#REF!/7*12</f>
        <v>#REF!</v>
      </c>
      <c r="C48" s="19"/>
    </row>
    <row r="49" spans="1:3" s="26" customFormat="1" ht="12.75" customHeight="1" hidden="1">
      <c r="A49" s="16" t="s">
        <v>36</v>
      </c>
      <c r="B49" s="52" t="e">
        <f>#REF!/7*12</f>
        <v>#REF!</v>
      </c>
      <c r="C49" s="19"/>
    </row>
    <row r="50" spans="1:3" s="26" customFormat="1" ht="37.5" customHeight="1" hidden="1">
      <c r="A50" s="29" t="s">
        <v>36</v>
      </c>
      <c r="B50" s="52">
        <v>2000</v>
      </c>
      <c r="C50" s="19"/>
    </row>
    <row r="51" spans="1:2" s="9" customFormat="1" ht="38.25" hidden="1">
      <c r="A51" s="30" t="s">
        <v>37</v>
      </c>
      <c r="B51" s="53"/>
    </row>
    <row r="52" spans="1:2" s="9" customFormat="1" ht="25.5" hidden="1">
      <c r="A52" s="27" t="s">
        <v>38</v>
      </c>
      <c r="B52" s="53"/>
    </row>
    <row r="53" spans="1:2" s="9" customFormat="1" ht="12.75" customHeight="1" hidden="1">
      <c r="A53" s="27" t="s">
        <v>39</v>
      </c>
      <c r="B53" s="53"/>
    </row>
    <row r="54" spans="1:2" s="9" customFormat="1" ht="15.75" hidden="1">
      <c r="A54" s="31" t="s">
        <v>40</v>
      </c>
      <c r="B54" s="51">
        <f>B55</f>
        <v>0</v>
      </c>
    </row>
    <row r="55" spans="1:2" s="9" customFormat="1" ht="15.75" hidden="1">
      <c r="A55" s="30" t="s">
        <v>41</v>
      </c>
      <c r="B55" s="53"/>
    </row>
    <row r="56" spans="1:3" s="32" customFormat="1" ht="12.75" customHeight="1" hidden="1">
      <c r="A56" s="33" t="s">
        <v>42</v>
      </c>
      <c r="B56" s="56">
        <f>B59</f>
        <v>0</v>
      </c>
      <c r="C56" s="9"/>
    </row>
    <row r="57" spans="1:2" s="9" customFormat="1" ht="12.75" customHeight="1" hidden="1">
      <c r="A57" s="34" t="s">
        <v>43</v>
      </c>
      <c r="B57" s="52" t="e">
        <f>#REF!/7*12</f>
        <v>#REF!</v>
      </c>
    </row>
    <row r="58" spans="1:2" s="9" customFormat="1" ht="12.75" customHeight="1" hidden="1">
      <c r="A58" s="34" t="s">
        <v>44</v>
      </c>
      <c r="B58" s="52" t="e">
        <f>#REF!/7*12</f>
        <v>#REF!</v>
      </c>
    </row>
    <row r="59" spans="1:2" s="9" customFormat="1" ht="12.75" customHeight="1" hidden="1">
      <c r="A59" s="27" t="s">
        <v>45</v>
      </c>
      <c r="B59" s="52"/>
    </row>
    <row r="60" spans="1:3" s="32" customFormat="1" ht="12.75" customHeight="1" hidden="1">
      <c r="A60" s="33" t="s">
        <v>46</v>
      </c>
      <c r="B60" s="56">
        <f>B62</f>
        <v>0</v>
      </c>
      <c r="C60" s="9"/>
    </row>
    <row r="61" spans="1:3" s="32" customFormat="1" ht="12.75" customHeight="1" hidden="1">
      <c r="A61" s="35" t="s">
        <v>47</v>
      </c>
      <c r="B61" s="56" t="e">
        <f>#REF!/7*12</f>
        <v>#REF!</v>
      </c>
      <c r="C61" s="9"/>
    </row>
    <row r="62" spans="1:2" ht="12.75" customHeight="1" hidden="1">
      <c r="A62" s="27" t="s">
        <v>48</v>
      </c>
      <c r="B62" s="52"/>
    </row>
    <row r="63" spans="1:3" s="32" customFormat="1" ht="15.75" customHeight="1">
      <c r="A63" s="21" t="s">
        <v>49</v>
      </c>
      <c r="B63" s="56">
        <f>B67+B66</f>
        <v>251000</v>
      </c>
      <c r="C63" s="9"/>
    </row>
    <row r="64" spans="1:2" s="9" customFormat="1" ht="12.75" customHeight="1" hidden="1">
      <c r="A64" s="17" t="s">
        <v>50</v>
      </c>
      <c r="B64" s="57"/>
    </row>
    <row r="65" spans="1:2" s="9" customFormat="1" ht="12.75" customHeight="1" hidden="1">
      <c r="A65" s="36" t="s">
        <v>51</v>
      </c>
      <c r="B65" s="58"/>
    </row>
    <row r="66" spans="1:2" s="9" customFormat="1" ht="12.75" customHeight="1">
      <c r="A66" s="62" t="s">
        <v>51</v>
      </c>
      <c r="B66" s="64">
        <v>1000</v>
      </c>
    </row>
    <row r="67" spans="1:2" s="9" customFormat="1" ht="19.5" customHeight="1" thickBot="1">
      <c r="A67" s="37" t="s">
        <v>52</v>
      </c>
      <c r="B67" s="63">
        <v>250000</v>
      </c>
    </row>
    <row r="68" spans="1:2" s="9" customFormat="1" ht="18.75" customHeight="1" thickBot="1">
      <c r="A68" s="38" t="s">
        <v>53</v>
      </c>
      <c r="B68" s="59">
        <v>107000000</v>
      </c>
    </row>
    <row r="69" spans="1:2" s="9" customFormat="1" ht="12.75" customHeight="1" hidden="1">
      <c r="A69" s="29" t="s">
        <v>54</v>
      </c>
      <c r="B69" s="60">
        <v>946027</v>
      </c>
    </row>
    <row r="70" spans="1:2" s="9" customFormat="1" ht="12.75" customHeight="1" hidden="1">
      <c r="A70" s="29" t="s">
        <v>55</v>
      </c>
      <c r="B70" s="61"/>
    </row>
    <row r="71" spans="1:2" s="19" customFormat="1" ht="24.75" customHeight="1" hidden="1">
      <c r="A71" s="29" t="s">
        <v>56</v>
      </c>
      <c r="B71" s="60">
        <v>96376</v>
      </c>
    </row>
    <row r="72" spans="1:2" s="19" customFormat="1" ht="20.25" customHeight="1" hidden="1" thickBot="1">
      <c r="A72" s="29" t="s">
        <v>61</v>
      </c>
      <c r="B72" s="60">
        <v>6570688.15</v>
      </c>
    </row>
    <row r="73" spans="1:3" s="26" customFormat="1" ht="12.75" customHeight="1" hidden="1">
      <c r="A73" s="15" t="s">
        <v>57</v>
      </c>
      <c r="B73" s="47"/>
      <c r="C73" s="19"/>
    </row>
    <row r="74" spans="1:3" s="26" customFormat="1" ht="12.75" customHeight="1" hidden="1">
      <c r="A74" s="15" t="s">
        <v>58</v>
      </c>
      <c r="B74" s="47"/>
      <c r="C74" s="19"/>
    </row>
    <row r="75" spans="1:3" s="26" customFormat="1" ht="12.75" customHeight="1" hidden="1">
      <c r="A75" s="23" t="s">
        <v>59</v>
      </c>
      <c r="B75" s="48"/>
      <c r="C75" s="19"/>
    </row>
    <row r="76" spans="1:3" s="22" customFormat="1" ht="17.25" thickBot="1">
      <c r="A76" s="39" t="s">
        <v>60</v>
      </c>
      <c r="B76" s="49">
        <f>B13+B68</f>
        <v>112671000</v>
      </c>
      <c r="C76" s="40"/>
    </row>
    <row r="77" spans="1:2" s="43" customFormat="1" ht="15">
      <c r="A77" s="41"/>
      <c r="B77" s="42"/>
    </row>
    <row r="78" spans="1:2" s="43" customFormat="1" ht="15">
      <c r="A78" s="41"/>
      <c r="B78" s="42"/>
    </row>
    <row r="79" ht="15">
      <c r="A79" s="41"/>
    </row>
    <row r="80" spans="1:2" ht="15">
      <c r="A80" s="44"/>
      <c r="B80" s="45"/>
    </row>
    <row r="81" spans="1:2" ht="15">
      <c r="A81" s="44"/>
      <c r="B81" s="45"/>
    </row>
    <row r="82" spans="1:2" ht="15">
      <c r="A82" s="44"/>
      <c r="B82" s="46"/>
    </row>
    <row r="83" spans="1:2" ht="15">
      <c r="A83" s="44"/>
      <c r="B83" s="46"/>
    </row>
    <row r="84" spans="1:2" ht="15">
      <c r="A84" s="44"/>
      <c r="B84" s="46"/>
    </row>
    <row r="85" ht="15">
      <c r="A85" s="44"/>
    </row>
    <row r="86" ht="15">
      <c r="A86" s="44"/>
    </row>
    <row r="87" ht="15">
      <c r="A87" s="44"/>
    </row>
    <row r="88" spans="1:3" s="22" customFormat="1" ht="16.5">
      <c r="A88" s="44"/>
      <c r="C88" s="18"/>
    </row>
    <row r="89" spans="1:3" s="22" customFormat="1" ht="16.5">
      <c r="A89" s="44"/>
      <c r="C89" s="18"/>
    </row>
    <row r="90" spans="1:3" s="22" customFormat="1" ht="16.5">
      <c r="A90" s="44"/>
      <c r="C90" s="18"/>
    </row>
    <row r="91" ht="15">
      <c r="A91" s="44"/>
    </row>
    <row r="92" ht="15">
      <c r="A92" s="44"/>
    </row>
    <row r="93" ht="15">
      <c r="A93" s="44"/>
    </row>
    <row r="94" ht="15">
      <c r="A94" s="44"/>
    </row>
    <row r="95" ht="15">
      <c r="A95" s="44"/>
    </row>
    <row r="96" ht="15">
      <c r="A96" s="44"/>
    </row>
    <row r="97" ht="15">
      <c r="A97" s="44"/>
    </row>
    <row r="98" ht="15">
      <c r="A98" s="44"/>
    </row>
    <row r="99" ht="15">
      <c r="A99" s="44"/>
    </row>
    <row r="100" ht="15">
      <c r="A100" s="44"/>
    </row>
    <row r="101" ht="15">
      <c r="A101" s="44"/>
    </row>
    <row r="102" ht="15">
      <c r="A102" s="44"/>
    </row>
    <row r="103" ht="15">
      <c r="A103" s="44"/>
    </row>
    <row r="104" ht="15">
      <c r="A104" s="44"/>
    </row>
    <row r="105" ht="15">
      <c r="A105" s="44"/>
    </row>
    <row r="106" ht="15">
      <c r="A106" s="44"/>
    </row>
    <row r="107" ht="15">
      <c r="A107" s="44"/>
    </row>
    <row r="108" ht="15">
      <c r="A108" s="44"/>
    </row>
    <row r="109" ht="15">
      <c r="A109" s="44"/>
    </row>
    <row r="110" ht="15">
      <c r="A110" s="44"/>
    </row>
    <row r="111" ht="15">
      <c r="A111" s="44"/>
    </row>
    <row r="112" ht="15">
      <c r="A112" s="44"/>
    </row>
    <row r="113" ht="15">
      <c r="A113" s="44"/>
    </row>
    <row r="114" ht="15">
      <c r="A114" s="44"/>
    </row>
    <row r="115" ht="15">
      <c r="A115" s="44"/>
    </row>
    <row r="116" ht="15">
      <c r="A116" s="44"/>
    </row>
    <row r="117" ht="15">
      <c r="A117" s="44"/>
    </row>
    <row r="118" ht="15">
      <c r="A118" s="44"/>
    </row>
    <row r="119" ht="15">
      <c r="A119" s="44"/>
    </row>
    <row r="120" ht="15">
      <c r="A120" s="44"/>
    </row>
    <row r="121" ht="15">
      <c r="A121" s="44"/>
    </row>
    <row r="122" ht="15">
      <c r="A122" s="44"/>
    </row>
    <row r="123" ht="15">
      <c r="A123" s="44"/>
    </row>
    <row r="124" ht="15">
      <c r="A124" s="44"/>
    </row>
    <row r="125" ht="15">
      <c r="A125" s="44"/>
    </row>
    <row r="126" ht="15">
      <c r="A126" s="44"/>
    </row>
    <row r="127" ht="15">
      <c r="A127" s="44"/>
    </row>
    <row r="128" ht="15">
      <c r="A128" s="44"/>
    </row>
    <row r="129" ht="15">
      <c r="A129" s="44"/>
    </row>
    <row r="130" ht="15">
      <c r="A130" s="44"/>
    </row>
    <row r="131" ht="15">
      <c r="A131" s="44"/>
    </row>
    <row r="132" ht="15">
      <c r="A132" s="44"/>
    </row>
    <row r="133" ht="15">
      <c r="A133" s="44"/>
    </row>
    <row r="134" ht="15">
      <c r="A134" s="44"/>
    </row>
    <row r="135" ht="15">
      <c r="A135" s="44"/>
    </row>
    <row r="136" ht="15">
      <c r="A136" s="44"/>
    </row>
    <row r="137" ht="15">
      <c r="A137" s="44"/>
    </row>
    <row r="138" ht="15">
      <c r="A138" s="44"/>
    </row>
    <row r="139" ht="15">
      <c r="A139" s="44"/>
    </row>
    <row r="140" ht="15">
      <c r="A140" s="44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5">
      <c r="A151" s="44"/>
    </row>
    <row r="152" ht="15">
      <c r="A152" s="44"/>
    </row>
    <row r="153" ht="15">
      <c r="A153" s="44"/>
    </row>
    <row r="154" ht="15">
      <c r="A154" s="44"/>
    </row>
    <row r="155" ht="15">
      <c r="A155" s="44"/>
    </row>
    <row r="156" ht="15">
      <c r="A156" s="44"/>
    </row>
    <row r="157" ht="15">
      <c r="A157" s="44"/>
    </row>
    <row r="158" ht="15">
      <c r="A158" s="44"/>
    </row>
    <row r="159" ht="15">
      <c r="A159" s="44"/>
    </row>
    <row r="160" ht="15">
      <c r="A160" s="44"/>
    </row>
    <row r="161" ht="15">
      <c r="A161" s="44"/>
    </row>
    <row r="162" ht="15">
      <c r="A162" s="44"/>
    </row>
    <row r="163" ht="15">
      <c r="A163" s="44"/>
    </row>
    <row r="164" ht="15">
      <c r="A164" s="44"/>
    </row>
    <row r="165" ht="15">
      <c r="A165" s="44"/>
    </row>
    <row r="166" ht="15">
      <c r="A166" s="44"/>
    </row>
    <row r="167" ht="15">
      <c r="A167" s="44"/>
    </row>
    <row r="168" ht="15">
      <c r="A168" s="44"/>
    </row>
    <row r="169" ht="15">
      <c r="A169" s="44"/>
    </row>
    <row r="170" ht="15">
      <c r="A170" s="44"/>
    </row>
    <row r="171" ht="15">
      <c r="A171" s="44"/>
    </row>
    <row r="172" ht="15">
      <c r="A172" s="44"/>
    </row>
    <row r="173" ht="15">
      <c r="A173" s="44"/>
    </row>
    <row r="174" ht="15">
      <c r="A174" s="44"/>
    </row>
    <row r="175" ht="15">
      <c r="A175" s="44"/>
    </row>
    <row r="176" ht="15">
      <c r="A176" s="44"/>
    </row>
    <row r="177" ht="15">
      <c r="A177" s="44"/>
    </row>
    <row r="178" ht="15">
      <c r="A178" s="44"/>
    </row>
    <row r="179" ht="15">
      <c r="A179" s="44"/>
    </row>
    <row r="180" ht="15">
      <c r="A180" s="44"/>
    </row>
    <row r="181" ht="15">
      <c r="A181" s="44"/>
    </row>
    <row r="182" ht="15">
      <c r="A182" s="44"/>
    </row>
    <row r="183" ht="15">
      <c r="A183" s="44"/>
    </row>
    <row r="184" ht="15">
      <c r="A184" s="44"/>
    </row>
    <row r="185" ht="15">
      <c r="A185" s="44"/>
    </row>
    <row r="186" ht="15">
      <c r="A186" s="44"/>
    </row>
    <row r="187" ht="15">
      <c r="A187" s="44"/>
    </row>
    <row r="188" ht="15">
      <c r="A188" s="44"/>
    </row>
    <row r="189" ht="15">
      <c r="A189" s="44"/>
    </row>
    <row r="190" ht="15">
      <c r="A190" s="44"/>
    </row>
    <row r="191" ht="15">
      <c r="A191" s="44"/>
    </row>
    <row r="192" ht="15">
      <c r="A192" s="44"/>
    </row>
    <row r="193" ht="15">
      <c r="A193" s="44"/>
    </row>
    <row r="194" ht="15">
      <c r="A194" s="44"/>
    </row>
    <row r="195" ht="15">
      <c r="A195" s="44"/>
    </row>
    <row r="196" ht="15">
      <c r="A196" s="44"/>
    </row>
    <row r="197" ht="15">
      <c r="A197" s="44"/>
    </row>
    <row r="198" ht="15">
      <c r="A198" s="44"/>
    </row>
    <row r="199" ht="15">
      <c r="A199" s="44"/>
    </row>
    <row r="200" ht="15">
      <c r="A200" s="44"/>
    </row>
    <row r="201" ht="15">
      <c r="A201" s="44"/>
    </row>
    <row r="202" ht="15">
      <c r="A202" s="44"/>
    </row>
    <row r="203" ht="15">
      <c r="A203" s="44"/>
    </row>
    <row r="204" ht="15">
      <c r="A204" s="44"/>
    </row>
  </sheetData>
  <sheetProtection selectLockedCells="1" selectUnlockedCells="1"/>
  <mergeCells count="4">
    <mergeCell ref="A4:B4"/>
    <mergeCell ref="A5:B5"/>
    <mergeCell ref="A10:A11"/>
    <mergeCell ref="B10:B11"/>
  </mergeCells>
  <printOptions/>
  <pageMargins left="0.3" right="0.1701388888888889" top="1" bottom="0.22013888888888888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GBEBuh</cp:lastModifiedBy>
  <cp:lastPrinted>2019-11-22T12:37:48Z</cp:lastPrinted>
  <dcterms:modified xsi:type="dcterms:W3CDTF">2020-11-21T20:07:59Z</dcterms:modified>
  <cp:category/>
  <cp:version/>
  <cp:contentType/>
  <cp:contentStatus/>
</cp:coreProperties>
</file>